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rzedaż" sheetId="1" state="visible" r:id="rId1"/>
    <sheet name="Przeczytaj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#,##0.00 &quot;zł&quot;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Sprzedaż" displayName="Sprzedaż" ref="A1:G9" headerRowCount="1">
  <autoFilter ref="A1:G9"/>
  <tableColumns count="7">
    <tableColumn id="1" name="Data"/>
    <tableColumn id="2" name="Sprzedawca"/>
    <tableColumn id="3" name="Miasto"/>
    <tableColumn id="4" name="Produkt"/>
    <tableColumn id="5" name="Kwota"/>
    <tableColumn id="6" name="Prowizja"/>
    <tableColumn id="7" name="Od 10 zł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pl/excel-dla-poczatkujacych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Data</t>
        </is>
      </c>
      <c r="B1" s="1" t="inlineStr">
        <is>
          <t>Sprzedawca</t>
        </is>
      </c>
      <c r="C1" s="1" t="inlineStr">
        <is>
          <t>Miasto</t>
        </is>
      </c>
      <c r="D1" s="1" t="inlineStr">
        <is>
          <t>Produkt</t>
        </is>
      </c>
      <c r="E1" s="1" t="inlineStr">
        <is>
          <t>Kwota</t>
        </is>
      </c>
      <c r="F1" s="1" t="inlineStr">
        <is>
          <t>Prowizja</t>
        </is>
      </c>
      <c r="G1" s="1" t="inlineStr">
        <is>
          <t>Od 10 zł</t>
        </is>
      </c>
      <c r="H1" t="inlineStr">
        <is>
          <t>Stawka prowizji (krok 2)</t>
        </is>
      </c>
      <c r="I1" s="2" t="n">
        <v>0.1</v>
      </c>
      <c r="K1" s="1" t="inlineStr">
        <is>
          <t>Produkt</t>
        </is>
      </c>
      <c r="L1" s="1" t="inlineStr">
        <is>
          <t>Cena</t>
        </is>
      </c>
      <c r="N1" s="1" t="inlineStr">
        <is>
          <t>Sprzedawcy</t>
        </is>
      </c>
    </row>
    <row r="2">
      <c r="A2" s="3" t="n">
        <v>46084</v>
      </c>
      <c r="B2" s="4" t="inlineStr">
        <is>
          <t>Anna</t>
        </is>
      </c>
      <c r="C2" s="4" t="inlineStr">
        <is>
          <t>Warszawa</t>
        </is>
      </c>
      <c r="D2" s="4" t="inlineStr">
        <is>
          <t>Zeszyt</t>
        </is>
      </c>
      <c r="E2" s="5" t="n">
        <v>12.5</v>
      </c>
      <c r="F2" s="6">
        <f>E2*$I$1</f>
        <v/>
      </c>
      <c r="G2" s="7">
        <f>IF(E2&gt;=10,"tak","nie")</f>
        <v/>
      </c>
      <c r="K2" s="4" t="inlineStr">
        <is>
          <t>Zeszyt</t>
        </is>
      </c>
      <c r="L2" s="5" t="n">
        <v>12.5</v>
      </c>
      <c r="N2" s="4" t="inlineStr">
        <is>
          <t>Anna</t>
        </is>
      </c>
    </row>
    <row r="3">
      <c r="A3" s="3" t="n">
        <v>46084</v>
      </c>
      <c r="B3" s="4" t="inlineStr">
        <is>
          <t>Piotr</t>
        </is>
      </c>
      <c r="C3" s="4" t="inlineStr">
        <is>
          <t>Kraków</t>
        </is>
      </c>
      <c r="D3" s="4" t="inlineStr">
        <is>
          <t>Długopis</t>
        </is>
      </c>
      <c r="E3" s="5" t="n">
        <v>4</v>
      </c>
      <c r="F3" s="6">
        <f>E3*$I$1</f>
        <v/>
      </c>
      <c r="G3" s="7">
        <f>IF(E3&gt;=10,"tak","nie")</f>
        <v/>
      </c>
      <c r="H3" s="8" t="inlineStr">
        <is>
          <t>Suma (krok 2)</t>
        </is>
      </c>
      <c r="I3" s="6">
        <f>SUM(E2:E9)</f>
        <v/>
      </c>
      <c r="K3" s="4" t="inlineStr">
        <is>
          <t>Długopis</t>
        </is>
      </c>
      <c r="L3" s="5" t="n">
        <v>4</v>
      </c>
      <c r="N3" s="4" t="inlineStr">
        <is>
          <t>Piotr</t>
        </is>
      </c>
    </row>
    <row r="4">
      <c r="A4" s="3" t="n">
        <v>46085</v>
      </c>
      <c r="B4" s="4" t="inlineStr">
        <is>
          <t>Anna</t>
        </is>
      </c>
      <c r="C4" s="4" t="inlineStr">
        <is>
          <t>Kraków</t>
        </is>
      </c>
      <c r="D4" s="4" t="inlineStr">
        <is>
          <t>Kalendarz</t>
        </is>
      </c>
      <c r="E4" s="5" t="n">
        <v>18</v>
      </c>
      <c r="F4" s="6">
        <f>E4*$I$1</f>
        <v/>
      </c>
      <c r="G4" s="7">
        <f>IF(E4&gt;=10,"tak","nie")</f>
        <v/>
      </c>
      <c r="H4" s="8" t="inlineStr">
        <is>
          <t>Średnia sprzedaż (krok 2)</t>
        </is>
      </c>
      <c r="I4" s="6">
        <f>AVERAGE(E2:E9)</f>
        <v/>
      </c>
      <c r="K4" s="4" t="inlineStr">
        <is>
          <t>Kalendarz</t>
        </is>
      </c>
      <c r="L4" s="5" t="n">
        <v>18</v>
      </c>
      <c r="N4" s="4" t="inlineStr">
        <is>
          <t>Zofia</t>
        </is>
      </c>
    </row>
    <row r="5">
      <c r="A5" s="3" t="n">
        <v>46086</v>
      </c>
      <c r="B5" s="4" t="inlineStr">
        <is>
          <t>Zofia</t>
        </is>
      </c>
      <c r="C5" s="4" t="inlineStr">
        <is>
          <t>Warszawa</t>
        </is>
      </c>
      <c r="D5" s="4" t="inlineStr">
        <is>
          <t>Zeszyt</t>
        </is>
      </c>
      <c r="E5" s="5" t="n">
        <v>12.5</v>
      </c>
      <c r="F5" s="6">
        <f>E5*$I$1</f>
        <v/>
      </c>
      <c r="G5" s="7">
        <f>IF(E5&gt;=10,"tak","nie")</f>
        <v/>
      </c>
    </row>
    <row r="6">
      <c r="A6" s="3" t="n">
        <v>46086</v>
      </c>
      <c r="B6" s="4" t="inlineStr">
        <is>
          <t>Piotr</t>
        </is>
      </c>
      <c r="C6" s="4" t="inlineStr">
        <is>
          <t>Warszawa</t>
        </is>
      </c>
      <c r="D6" s="4" t="inlineStr">
        <is>
          <t>Kalendarz</t>
        </is>
      </c>
      <c r="E6" s="5" t="n">
        <v>18</v>
      </c>
      <c r="F6" s="6">
        <f>E6*$I$1</f>
        <v/>
      </c>
      <c r="G6" s="7">
        <f>IF(E6&gt;=10,"tak","nie")</f>
        <v/>
      </c>
      <c r="H6" s="8" t="inlineStr">
        <is>
          <t>Sprzedaż w Warszawie (krok 4)</t>
        </is>
      </c>
      <c r="I6" s="9">
        <f>COUNTIF(C2:C9,"Warszawa")</f>
        <v/>
      </c>
    </row>
    <row r="7">
      <c r="A7" s="3" t="n">
        <v>46087</v>
      </c>
      <c r="B7" s="4" t="inlineStr">
        <is>
          <t>Anna</t>
        </is>
      </c>
      <c r="C7" s="4" t="inlineStr">
        <is>
          <t>Warszawa</t>
        </is>
      </c>
      <c r="D7" s="4" t="inlineStr">
        <is>
          <t>Długopis</t>
        </is>
      </c>
      <c r="E7" s="5" t="n">
        <v>4</v>
      </c>
      <c r="F7" s="6">
        <f>E7*$I$1</f>
        <v/>
      </c>
      <c r="G7" s="7">
        <f>IF(E7&gt;=10,"tak","nie")</f>
        <v/>
      </c>
      <c r="H7" s="8" t="inlineStr">
        <is>
          <t>Sprzedaż Anny (krok 4)</t>
        </is>
      </c>
      <c r="I7" s="6">
        <f>SUMIF(B2:B9,"Anna",E2:E9)</f>
        <v/>
      </c>
    </row>
    <row r="8">
      <c r="A8" s="3" t="n">
        <v>46088</v>
      </c>
      <c r="B8" s="4" t="inlineStr">
        <is>
          <t>Zofia</t>
        </is>
      </c>
      <c r="C8" s="4" t="inlineStr">
        <is>
          <t>Kraków</t>
        </is>
      </c>
      <c r="D8" s="4" t="inlineStr">
        <is>
          <t>Zeszyt</t>
        </is>
      </c>
      <c r="E8" s="5" t="n">
        <v>12.5</v>
      </c>
      <c r="F8" s="6">
        <f>E8*$I$1</f>
        <v/>
      </c>
      <c r="G8" s="7">
        <f>IF(E8&gt;=10,"tak","nie")</f>
        <v/>
      </c>
      <c r="H8" s="8" t="inlineStr">
        <is>
          <t>Sprzedaże Piotra w Krakowie (krok 4)</t>
        </is>
      </c>
      <c r="I8" s="9">
        <f>COUNTIFS(B2:B9,"Piotr",C2:C9,"Kraków")</f>
        <v/>
      </c>
    </row>
    <row r="9">
      <c r="A9" s="3" t="n">
        <v>46088</v>
      </c>
      <c r="B9" s="4" t="inlineStr">
        <is>
          <t>Piotr</t>
        </is>
      </c>
      <c r="C9" s="4" t="inlineStr">
        <is>
          <t>Kraków</t>
        </is>
      </c>
      <c r="D9" s="4" t="inlineStr">
        <is>
          <t>Długopis</t>
        </is>
      </c>
      <c r="E9" s="5" t="n">
        <v>4</v>
      </c>
      <c r="F9" s="6">
        <f>E9*$I$1</f>
        <v/>
      </c>
      <c r="G9" s="7">
        <f>IF(E9&gt;=10,"tak","nie")</f>
        <v/>
      </c>
      <c r="H9" s="8" t="inlineStr">
        <is>
          <t>Liczba „tak” (krok 4)</t>
        </is>
      </c>
      <c r="I9" s="9">
        <f>COUNTIF(G2:G9,"tak")</f>
        <v/>
      </c>
    </row>
    <row r="10">
      <c r="H10" s="8" t="inlineStr">
        <is>
          <t>Liczba „nie” (krok 4)</t>
        </is>
      </c>
      <c r="I10" s="9">
        <f>COUNTIF(G2:G9,"nie")</f>
        <v/>
      </c>
    </row>
    <row r="11">
      <c r="H11" s="8" t="inlineStr">
        <is>
          <t>Cena kalendarza, WYSZUKAJ.PIONOWO (krok 5)</t>
        </is>
      </c>
      <c r="I11" s="6">
        <f>VLOOKUP("Kalendarz",K2:L4,2,FALSE)</f>
        <v/>
      </c>
    </row>
    <row r="13">
      <c r="H13" s="10" t="inlineStr">
        <is>
          <t>Kontrola tabeli przestawnej (krok 7): suma na sprzedawcę</t>
        </is>
      </c>
    </row>
    <row r="14">
      <c r="H14" t="inlineStr">
        <is>
          <t>Anna</t>
        </is>
      </c>
      <c r="I14" s="6">
        <f>SUMIF($B$2:$B$9,H14,$E$2:$E$9)</f>
        <v/>
      </c>
    </row>
    <row r="15">
      <c r="H15" t="inlineStr">
        <is>
          <t>Piotr</t>
        </is>
      </c>
      <c r="I15" s="6">
        <f>SUMIF($B$2:$B$9,H15,$E$2:$E$9)</f>
        <v/>
      </c>
    </row>
    <row r="16">
      <c r="H16" t="inlineStr">
        <is>
          <t>Zofia</t>
        </is>
      </c>
      <c r="I16" s="6">
        <f>SUMIF($B$2:$B$9,H16,$E$2:$E$9)</f>
        <v/>
      </c>
    </row>
    <row r="17">
      <c r="H17" s="10" t="inlineStr">
        <is>
          <t>Suma końcowa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Przykładowy skoroszyt do poradnika</t>
        </is>
      </c>
    </row>
    <row r="2">
      <c r="A2" s="12" t="inlineStr">
        <is>
          <t>Excel dla początkujących: jak nauczyć się Excela od podstaw w 7 krokach</t>
        </is>
      </c>
    </row>
    <row r="4">
      <c r="A4" t="inlineStr">
        <is>
          <t>Pełny poradnik:</t>
        </is>
      </c>
      <c r="B4" s="13" t="inlineStr">
        <is>
          <t>https://www.excel-zone.com/pl/excel-dla-poczatkujacych/</t>
        </is>
      </c>
    </row>
    <row r="6">
      <c r="A6" s="14" t="inlineStr">
        <is>
          <t>Komórki z zielonym tłem zawierają formuły omówione w artykule. Zmień dane, aby zobaczyć, jak zmieniają się wyniki.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2026-11-02T10:40:18Z</dcterms:created>
  <dcterms:modified xsi:type="dcterms:W3CDTF">2026-11-02T10:40:18Z</dcterms:modified>
</cp:coreProperties>
</file>