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Tu tabla dinámica" sheetId="2" state="visible" r:id="rId2"/>
    <sheet name="Resultado esperado" sheetId="3" state="visible" r:id="rId3"/>
    <sheet name="Lée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1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  <color rgb="00217647"/>
    </font>
    <font>
      <color rgb="001F1F2E"/>
    </font>
    <font>
      <i val="1"/>
      <color rgb="004F4F65"/>
    </font>
    <font>
      <b val="1"/>
      <color rgb="00217647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2" borderId="1" pivotButton="0" quotePrefix="0" xfId="0"/>
    <xf numFmtId="3" fontId="10" fillId="3" borderId="1" pivotButton="0" quotePrefix="0" xfId="0"/>
    <xf numFmtId="0" fontId="10" fillId="0" borderId="1" pivotButton="0" quotePrefix="0" xfId="0"/>
    <xf numFmtId="1" fontId="10" fillId="3" borderId="1" pivotButton="0" quotePrefix="0" xfId="0"/>
    <xf numFmtId="4" fontId="10" fillId="3" borderId="1" pivotButton="0" quotePrefix="0" xfId="0"/>
    <xf numFmtId="10" fontId="10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Ventas" displayName="Ventas" ref="A1:F15" headerRowCount="1">
  <autoFilter ref="A1:F15"/>
  <tableColumns count="6">
    <tableColumn id="1" name="Fecha"/>
    <tableColumn id="2" name="Comercial"/>
    <tableColumn id="3" name="Zona"/>
    <tableColumn id="4" name="Producto"/>
    <tableColumn id="5" name="Cantidad"/>
    <tableColumn id="6" name="Import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es/tabla-dinamica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1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Comercial</t>
        </is>
      </c>
      <c r="C1" s="1" t="inlineStr">
        <is>
          <t>Zona</t>
        </is>
      </c>
      <c r="D1" s="1" t="inlineStr">
        <is>
          <t>Producto</t>
        </is>
      </c>
      <c r="E1" s="1" t="inlineStr">
        <is>
          <t>Cantidad</t>
        </is>
      </c>
      <c r="F1" s="1" t="inlineStr">
        <is>
          <t>Importe</t>
        </is>
      </c>
    </row>
    <row r="2">
      <c r="A2" s="2" t="n">
        <v>46027</v>
      </c>
      <c r="B2" s="3" t="inlineStr">
        <is>
          <t>Lucía</t>
        </is>
      </c>
      <c r="C2" s="3" t="inlineStr">
        <is>
          <t>Norte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Javier</t>
        </is>
      </c>
      <c r="C3" s="3" t="inlineStr">
        <is>
          <t>Sur</t>
        </is>
      </c>
      <c r="D3" s="3" t="inlineStr">
        <is>
          <t>Impresora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Marta</t>
        </is>
      </c>
      <c r="C4" s="3" t="inlineStr">
        <is>
          <t>Norte</t>
        </is>
      </c>
      <c r="D4" s="3" t="inlineStr">
        <is>
          <t>Teclado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Lucía</t>
        </is>
      </c>
      <c r="C5" s="3" t="inlineStr">
        <is>
          <t>Sur</t>
        </is>
      </c>
      <c r="D5" s="3" t="inlineStr">
        <is>
          <t>Impresora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Javier</t>
        </is>
      </c>
      <c r="C6" s="3" t="inlineStr">
        <is>
          <t>Norte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Marta</t>
        </is>
      </c>
      <c r="C7" s="3" t="inlineStr">
        <is>
          <t>Sur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Lucía</t>
        </is>
      </c>
      <c r="C8" s="3" t="inlineStr">
        <is>
          <t>Norte</t>
        </is>
      </c>
      <c r="D8" s="3" t="inlineStr">
        <is>
          <t>Teclado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Javier</t>
        </is>
      </c>
      <c r="C9" s="3" t="inlineStr">
        <is>
          <t>Sur</t>
        </is>
      </c>
      <c r="D9" s="3" t="inlineStr">
        <is>
          <t>Teclado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Marta</t>
        </is>
      </c>
      <c r="C10" s="3" t="inlineStr">
        <is>
          <t>Norte</t>
        </is>
      </c>
      <c r="D10" s="3" t="inlineStr">
        <is>
          <t>Impresora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Lucía</t>
        </is>
      </c>
      <c r="C11" s="3" t="inlineStr">
        <is>
          <t>Sur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Javier</t>
        </is>
      </c>
      <c r="C12" s="3" t="inlineStr">
        <is>
          <t>Norte</t>
        </is>
      </c>
      <c r="D12" s="3" t="inlineStr">
        <is>
          <t>Impresora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Marta</t>
        </is>
      </c>
      <c r="C13" s="3" t="inlineStr">
        <is>
          <t>Sur</t>
        </is>
      </c>
      <c r="D13" s="3" t="inlineStr">
        <is>
          <t>Teclado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Lucía</t>
        </is>
      </c>
      <c r="C14" s="3" t="inlineStr">
        <is>
          <t>Norte</t>
        </is>
      </c>
      <c r="D14" s="3" t="inlineStr">
        <is>
          <t>Impresora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Javier</t>
        </is>
      </c>
      <c r="C15" s="3" t="inlineStr">
        <is>
          <t>Sur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0" customWidth="1" min="8" max="8"/>
  </cols>
  <sheetData>
    <row r="1" ht="18" customHeight="1">
      <c r="H1" s="5" t="inlineStr">
        <is>
          <t>Crea tu tabla dinámica en esta hoja:</t>
        </is>
      </c>
    </row>
    <row r="2" ht="30" customHeight="1">
      <c r="H2" s="6" t="inlineStr">
        <is>
          <t>1. Haz clic en la tabla Ventas (hoja Datos) y luego Insertar &gt; Tabla dinámica.</t>
        </is>
      </c>
    </row>
    <row r="3" ht="30" customHeight="1">
      <c r="A3" s="3" t="n"/>
      <c r="H3" s="6" t="inlineStr">
        <is>
          <t>2. Elige Hoja de cálculo existente, haz clic en la celda A3 de esta hoja y pulsa Aceptar.</t>
        </is>
      </c>
    </row>
    <row r="4" ht="30" customHeight="1">
      <c r="H4" s="6" t="inlineStr">
        <is>
          <t>3. Marca Comercial (área Filas) y después Importe (área Valores): compara con el bloque 1 de la hoja Resultado esperado.</t>
        </is>
      </c>
    </row>
    <row r="5" ht="30" customHeight="1">
      <c r="H5" s="6" t="inlineStr">
        <is>
          <t>4. Zona en Columnas (bloque 2), Producto en Filtros (bloque 3), Configuración de campo de valor para Cuenta, Promedio y % del total general (bloques 4 a 6), Fecha en Filas agrupada por Meses (bloque 7).</t>
        </is>
      </c>
    </row>
    <row r="6" ht="30" customHeight="1">
      <c r="H6" s="6" t="inlineStr">
        <is>
          <t>5. Después de cambiar los datos: clic derecho en la tabla dinámica &gt; Actualizar (Alt + F5).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 ht="48" customHeight="1">
      <c r="A1" s="7" t="inlineStr">
        <is>
          <t>Celdas verdes: fórmulas SUMAR.SI.CONJUNTO, CONTAR.SI.CONJUNTO y PROMEDIO.SI.CONJUNTO sobre la tabla Ventas. Dan las mismas cifras que las tablas dinámicas del artículo y se recalculan solas, mientras que una tabla dinámica hay que actualizarla.</t>
        </is>
      </c>
    </row>
    <row r="3">
      <c r="A3" s="8" t="inlineStr">
        <is>
          <t>1. Total por comercial</t>
        </is>
      </c>
    </row>
    <row r="4">
      <c r="A4" s="9" t="inlineStr">
        <is>
          <t>Etiquetas de fila</t>
        </is>
      </c>
      <c r="B4" s="9" t="inlineStr">
        <is>
          <t>Suma de Importe</t>
        </is>
      </c>
    </row>
    <row r="5">
      <c r="A5" s="3" t="inlineStr">
        <is>
          <t>Javier</t>
        </is>
      </c>
      <c r="B5" s="10">
        <f>SUMIFS(Ventas[Importe],Ventas[Comercial],$A5)</f>
        <v/>
      </c>
    </row>
    <row r="6">
      <c r="A6" s="3" t="inlineStr">
        <is>
          <t>Lucía</t>
        </is>
      </c>
      <c r="B6" s="10">
        <f>SUMIFS(Ventas[Importe],Ventas[Comercial],$A6)</f>
        <v/>
      </c>
    </row>
    <row r="7">
      <c r="A7" s="3" t="inlineStr">
        <is>
          <t>Marta</t>
        </is>
      </c>
      <c r="B7" s="10">
        <f>SUMIFS(Ventas[Importe],Ventas[Comercial],$A7)</f>
        <v/>
      </c>
    </row>
    <row r="8">
      <c r="A8" s="11" t="inlineStr">
        <is>
          <t>Total general</t>
        </is>
      </c>
      <c r="B8" s="10">
        <f>SUM(Ventas[Importe])</f>
        <v/>
      </c>
    </row>
    <row r="11">
      <c r="A11" s="8" t="inlineStr">
        <is>
          <t>2. Comercial por zona (Zona en Columnas)</t>
        </is>
      </c>
    </row>
    <row r="12">
      <c r="A12" s="9" t="inlineStr">
        <is>
          <t>Suma de Importe</t>
        </is>
      </c>
      <c r="B12" s="9" t="inlineStr">
        <is>
          <t>Etiquetas de columna</t>
        </is>
      </c>
    </row>
    <row r="13">
      <c r="A13" s="3" t="inlineStr">
        <is>
          <t>Etiquetas de fila</t>
        </is>
      </c>
      <c r="B13" s="3" t="inlineStr">
        <is>
          <t>Norte</t>
        </is>
      </c>
      <c r="C13" s="3" t="inlineStr">
        <is>
          <t>Sur</t>
        </is>
      </c>
      <c r="D13" s="3" t="inlineStr">
        <is>
          <t>Total general</t>
        </is>
      </c>
    </row>
    <row r="14">
      <c r="A14" s="3" t="inlineStr">
        <is>
          <t>Javier</t>
        </is>
      </c>
      <c r="B14" s="10">
        <f>SUMIFS(Ventas[Importe],Ventas[Comercial],$A14,Ventas[Zona],B$13)</f>
        <v/>
      </c>
      <c r="C14" s="10">
        <f>SUMIFS(Ventas[Importe],Ventas[Comercial],$A14,Ventas[Zona],C$13)</f>
        <v/>
      </c>
      <c r="D14" s="10">
        <f>SUMIFS(Ventas[Importe],Ventas[Comercial],$A14)</f>
        <v/>
      </c>
    </row>
    <row r="15">
      <c r="A15" s="3" t="inlineStr">
        <is>
          <t>Lucía</t>
        </is>
      </c>
      <c r="B15" s="10">
        <f>SUMIFS(Ventas[Importe],Ventas[Comercial],$A15,Ventas[Zona],B$13)</f>
        <v/>
      </c>
      <c r="C15" s="10">
        <f>SUMIFS(Ventas[Importe],Ventas[Comercial],$A15,Ventas[Zona],C$13)</f>
        <v/>
      </c>
      <c r="D15" s="10">
        <f>SUMIFS(Ventas[Importe],Ventas[Comercial],$A15)</f>
        <v/>
      </c>
    </row>
    <row r="16">
      <c r="A16" s="3" t="inlineStr">
        <is>
          <t>Marta</t>
        </is>
      </c>
      <c r="B16" s="10">
        <f>SUMIFS(Ventas[Importe],Ventas[Comercial],$A16,Ventas[Zona],B$13)</f>
        <v/>
      </c>
      <c r="C16" s="10">
        <f>SUMIFS(Ventas[Importe],Ventas[Comercial],$A16,Ventas[Zona],C$13)</f>
        <v/>
      </c>
      <c r="D16" s="10">
        <f>SUMIFS(Ventas[Importe],Ventas[Comercial],$A16)</f>
        <v/>
      </c>
    </row>
    <row r="17">
      <c r="A17" s="11" t="inlineStr">
        <is>
          <t>Total general</t>
        </is>
      </c>
      <c r="B17" s="10">
        <f>SUMIFS(Ventas[Importe],Ventas[Zona],B$13)</f>
        <v/>
      </c>
      <c r="C17" s="10">
        <f>SUMIFS(Ventas[Importe],Ventas[Zona],C$13)</f>
        <v/>
      </c>
      <c r="D17" s="10">
        <f>SUM(Ventas[Importe])</f>
        <v/>
      </c>
    </row>
    <row r="20">
      <c r="A20" s="8" t="inlineStr">
        <is>
          <t>3. Área Filtros: Monitor</t>
        </is>
      </c>
    </row>
    <row r="21">
      <c r="A21" s="9" t="inlineStr">
        <is>
          <t>Producto</t>
        </is>
      </c>
      <c r="B21" s="9" t="inlineStr">
        <is>
          <t>Monitor</t>
        </is>
      </c>
    </row>
    <row r="22"/>
    <row r="23">
      <c r="A23" s="3" t="inlineStr">
        <is>
          <t>Etiquetas de fila</t>
        </is>
      </c>
      <c r="B23" s="3" t="inlineStr">
        <is>
          <t>Suma de Importe</t>
        </is>
      </c>
    </row>
    <row r="24">
      <c r="A24" s="3" t="inlineStr">
        <is>
          <t>Javier</t>
        </is>
      </c>
      <c r="B24" s="10">
        <f>SUMIFS(Ventas[Importe],Ventas[Comercial],$A24,Ventas[Producto],$B$21)</f>
        <v/>
      </c>
    </row>
    <row r="25">
      <c r="A25" s="3" t="inlineStr">
        <is>
          <t>Lucía</t>
        </is>
      </c>
      <c r="B25" s="10">
        <f>SUMIFS(Ventas[Importe],Ventas[Comercial],$A25,Ventas[Producto],$B$21)</f>
        <v/>
      </c>
    </row>
    <row r="26">
      <c r="A26" s="3" t="inlineStr">
        <is>
          <t>Marta</t>
        </is>
      </c>
      <c r="B26" s="10">
        <f>SUMIFS(Ventas[Importe],Ventas[Comercial],$A26,Ventas[Producto],$B$21)</f>
        <v/>
      </c>
    </row>
    <row r="27">
      <c r="A27" s="11" t="inlineStr">
        <is>
          <t>Total general</t>
        </is>
      </c>
      <c r="B27" s="10">
        <f>SUMIFS(Ventas[Importe],Ventas[Producto],$B$21)</f>
        <v/>
      </c>
    </row>
    <row r="30">
      <c r="A30" s="8" t="inlineStr">
        <is>
          <t>4. Cuenta en lugar de Suma</t>
        </is>
      </c>
    </row>
    <row r="31">
      <c r="A31" s="9" t="inlineStr">
        <is>
          <t>Etiquetas de fila</t>
        </is>
      </c>
      <c r="B31" s="9" t="inlineStr">
        <is>
          <t>Cuenta de Importe</t>
        </is>
      </c>
    </row>
    <row r="32">
      <c r="A32" s="3" t="inlineStr">
        <is>
          <t>Javier</t>
        </is>
      </c>
      <c r="B32" s="12">
        <f>COUNTIFS(Ventas[Comercial],$A32)</f>
        <v/>
      </c>
    </row>
    <row r="33">
      <c r="A33" s="3" t="inlineStr">
        <is>
          <t>Lucía</t>
        </is>
      </c>
      <c r="B33" s="12">
        <f>COUNTIFS(Ventas[Comercial],$A33)</f>
        <v/>
      </c>
    </row>
    <row r="34">
      <c r="A34" s="3" t="inlineStr">
        <is>
          <t>Marta</t>
        </is>
      </c>
      <c r="B34" s="12">
        <f>COUNTIFS(Ventas[Comercial],$A34)</f>
        <v/>
      </c>
    </row>
    <row r="35">
      <c r="A35" s="11" t="inlineStr">
        <is>
          <t>Total general</t>
        </is>
      </c>
      <c r="B35" s="12">
        <f>COUNTA(Ventas[Importe])</f>
        <v/>
      </c>
    </row>
    <row r="38">
      <c r="A38" s="8" t="inlineStr">
        <is>
          <t>5. Promedio (Configuración de campo de valor)</t>
        </is>
      </c>
    </row>
    <row r="39">
      <c r="A39" s="9" t="inlineStr">
        <is>
          <t>Etiquetas de fila</t>
        </is>
      </c>
      <c r="B39" s="9" t="inlineStr">
        <is>
          <t>Promedio de Importe</t>
        </is>
      </c>
    </row>
    <row r="40">
      <c r="A40" s="3" t="inlineStr">
        <is>
          <t>Javier</t>
        </is>
      </c>
      <c r="B40" s="13">
        <f>AVERAGEIFS(Ventas[Importe],Ventas[Comercial],$A40)</f>
        <v/>
      </c>
    </row>
    <row r="41">
      <c r="A41" s="3" t="inlineStr">
        <is>
          <t>Lucía</t>
        </is>
      </c>
      <c r="B41" s="13">
        <f>AVERAGEIFS(Ventas[Importe],Ventas[Comercial],$A41)</f>
        <v/>
      </c>
    </row>
    <row r="42">
      <c r="A42" s="3" t="inlineStr">
        <is>
          <t>Marta</t>
        </is>
      </c>
      <c r="B42" s="13">
        <f>AVERAGEIFS(Ventas[Importe],Ventas[Comercial],$A42)</f>
        <v/>
      </c>
    </row>
    <row r="43">
      <c r="A43" s="11" t="inlineStr">
        <is>
          <t>Total general</t>
        </is>
      </c>
      <c r="B43" s="13">
        <f>AVERAGE(Ventas[Importe])</f>
        <v/>
      </c>
    </row>
    <row r="46">
      <c r="A46" s="8" t="inlineStr">
        <is>
          <t>6. % del total general</t>
        </is>
      </c>
    </row>
    <row r="47">
      <c r="A47" s="9" t="inlineStr">
        <is>
          <t>Etiquetas de fila</t>
        </is>
      </c>
      <c r="B47" s="9" t="inlineStr">
        <is>
          <t>Suma de Importe</t>
        </is>
      </c>
    </row>
    <row r="48">
      <c r="A48" s="3" t="inlineStr">
        <is>
          <t>Javier</t>
        </is>
      </c>
      <c r="B48" s="14">
        <f>SUMIFS(Ventas[Importe],Ventas[Comercial],$A48)/SUM(Ventas[Importe])</f>
        <v/>
      </c>
    </row>
    <row r="49">
      <c r="A49" s="3" t="inlineStr">
        <is>
          <t>Lucía</t>
        </is>
      </c>
      <c r="B49" s="14">
        <f>SUMIFS(Ventas[Importe],Ventas[Comercial],$A49)/SUM(Ventas[Importe])</f>
        <v/>
      </c>
    </row>
    <row r="50">
      <c r="A50" s="3" t="inlineStr">
        <is>
          <t>Marta</t>
        </is>
      </c>
      <c r="B50" s="14">
        <f>SUMIFS(Ventas[Importe],Ventas[Comercial],$A50)/SUM(Ventas[Importe])</f>
        <v/>
      </c>
    </row>
    <row r="51">
      <c r="A51" s="11" t="inlineStr">
        <is>
          <t>Total general</t>
        </is>
      </c>
      <c r="B51" s="14">
        <f>SUM(B48:B50)</f>
        <v/>
      </c>
    </row>
    <row r="54">
      <c r="A54" s="8" t="inlineStr">
        <is>
          <t>7. Fechas agrupadas por meses</t>
        </is>
      </c>
    </row>
    <row r="55">
      <c r="A55" s="9" t="inlineStr">
        <is>
          <t>Etiquetas de fila</t>
        </is>
      </c>
      <c r="B55" s="9" t="inlineStr">
        <is>
          <t>Suma de Importe</t>
        </is>
      </c>
    </row>
    <row r="56">
      <c r="A56" s="3" t="inlineStr">
        <is>
          <t>ene</t>
        </is>
      </c>
      <c r="B56" s="10">
        <f>SUMIFS(Ventas[Importe],Ventas[Fecha],"&gt;="&amp;DATE(2026,1,1),Ventas[Fecha],"&lt;"&amp;DATE(2026,2,1))</f>
        <v/>
      </c>
    </row>
    <row r="57">
      <c r="A57" s="3" t="inlineStr">
        <is>
          <t>feb</t>
        </is>
      </c>
      <c r="B57" s="10">
        <f>SUMIFS(Ventas[Importe],Ventas[Fecha],"&gt;="&amp;DATE(2026,2,1),Ventas[Fecha],"&lt;"&amp;DATE(2026,3,1))</f>
        <v/>
      </c>
    </row>
    <row r="58">
      <c r="A58" s="3" t="inlineStr">
        <is>
          <t>mar</t>
        </is>
      </c>
      <c r="B58" s="10">
        <f>SUMIFS(Ventas[Importe],Ventas[Fecha],"&gt;="&amp;DATE(2026,3,1),Ventas[Fecha],"&lt;"&amp;DATE(2026,4,1))</f>
        <v/>
      </c>
    </row>
    <row r="59">
      <c r="A59" s="11" t="inlineStr">
        <is>
          <t>Total general</t>
        </is>
      </c>
      <c r="B59" s="10">
        <f>SUM(Ventas[Importe])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5" t="inlineStr">
        <is>
          <t>Libro de ejemplo del tutorial</t>
        </is>
      </c>
    </row>
    <row r="2">
      <c r="A2" s="16" t="inlineStr">
        <is>
          <t>Tabla dinámica en Excel: cómo crearla paso a paso</t>
        </is>
      </c>
    </row>
    <row r="4">
      <c r="A4" t="inlineStr">
        <is>
          <t>Tutorial completo:</t>
        </is>
      </c>
      <c r="B4" s="17" t="inlineStr">
        <is>
          <t>https://www.excel-zone.com/es/tabla-dinamica-excel/</t>
        </is>
      </c>
    </row>
    <row r="6">
      <c r="A6" s="18" t="inlineStr">
        <is>
          <t>Las celdas con fondo verde contienen las fórmulas explicadas en el artículo. Cambia los datos para ver cómo cambian los resultados.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2026-11-02T11:20:38Z</dcterms:created>
  <dcterms:modified xsi:type="dcterms:W3CDTF">2026-11-02T11:20:38Z</dcterms:modified>
</cp:coreProperties>
</file>