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ne" sheetId="1" state="visible" r:id="rId1"/>
    <sheet name="Twoja tabela przestawna" sheetId="2" state="visible" r:id="rId2"/>
    <sheet name="Oczekiwany wynik" sheetId="3" state="visible" r:id="rId3"/>
    <sheet name="Przeczytaj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1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  <color rgb="00217647"/>
    </font>
    <font>
      <color rgb="001F1F2E"/>
    </font>
    <font>
      <i val="1"/>
      <color rgb="004F4F65"/>
    </font>
    <font>
      <b val="1"/>
      <color rgb="00217647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1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5" fillId="2" borderId="1" pivotButton="0" quotePrefix="0" xfId="0"/>
    <xf numFmtId="3" fontId="10" fillId="3" borderId="1" pivotButton="0" quotePrefix="0" xfId="0"/>
    <xf numFmtId="0" fontId="10" fillId="0" borderId="1" pivotButton="0" quotePrefix="0" xfId="0"/>
    <xf numFmtId="1" fontId="10" fillId="3" borderId="1" pivotButton="0" quotePrefix="0" xfId="0"/>
    <xf numFmtId="4" fontId="10" fillId="3" borderId="1" pivotButton="0" quotePrefix="0" xfId="0"/>
    <xf numFmtId="10" fontId="10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Sprzedaż" displayName="Sprzedaż" ref="A1:F15" headerRowCount="1">
  <autoFilter ref="A1:F15"/>
  <tableColumns count="6">
    <tableColumn id="1" name="Data"/>
    <tableColumn id="2" name="Handlowiec"/>
    <tableColumn id="3" name="Region"/>
    <tableColumn id="4" name="Produkt"/>
    <tableColumn id="5" name="Ilość"/>
    <tableColumn id="6" name="Kwota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excel-zone.com/pl/tabela-przestawna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4" customWidth="1" min="4" max="4"/>
    <col width="10" customWidth="1" min="5" max="5"/>
    <col width="11" customWidth="1" min="6" max="6"/>
  </cols>
  <sheetData>
    <row r="1">
      <c r="A1" s="1" t="inlineStr">
        <is>
          <t>Data</t>
        </is>
      </c>
      <c r="B1" s="1" t="inlineStr">
        <is>
          <t>Handlowiec</t>
        </is>
      </c>
      <c r="C1" s="1" t="inlineStr">
        <is>
          <t>Region</t>
        </is>
      </c>
      <c r="D1" s="1" t="inlineStr">
        <is>
          <t>Produkt</t>
        </is>
      </c>
      <c r="E1" s="1" t="inlineStr">
        <is>
          <t>Ilość</t>
        </is>
      </c>
      <c r="F1" s="1" t="inlineStr">
        <is>
          <t>Kwota</t>
        </is>
      </c>
    </row>
    <row r="2">
      <c r="A2" s="2" t="n">
        <v>46027</v>
      </c>
      <c r="B2" s="3" t="inlineStr">
        <is>
          <t>Anna</t>
        </is>
      </c>
      <c r="C2" s="3" t="inlineStr">
        <is>
          <t>Północ</t>
        </is>
      </c>
      <c r="D2" s="3" t="inlineStr">
        <is>
          <t>Monitor</t>
        </is>
      </c>
      <c r="E2" s="3" t="n">
        <v>4</v>
      </c>
      <c r="F2" s="4" t="n">
        <v>720</v>
      </c>
    </row>
    <row r="3">
      <c r="A3" s="2" t="n">
        <v>46031</v>
      </c>
      <c r="B3" s="3" t="inlineStr">
        <is>
          <t>Piotr</t>
        </is>
      </c>
      <c r="C3" s="3" t="inlineStr">
        <is>
          <t>Południe</t>
        </is>
      </c>
      <c r="D3" s="3" t="inlineStr">
        <is>
          <t>Drukarka</t>
        </is>
      </c>
      <c r="E3" s="3" t="n">
        <v>2</v>
      </c>
      <c r="F3" s="4" t="n">
        <v>500</v>
      </c>
    </row>
    <row r="4">
      <c r="A4" s="2" t="n">
        <v>46036</v>
      </c>
      <c r="B4" s="3" t="inlineStr">
        <is>
          <t>Ewa</t>
        </is>
      </c>
      <c r="C4" s="3" t="inlineStr">
        <is>
          <t>Północ</t>
        </is>
      </c>
      <c r="D4" s="3" t="inlineStr">
        <is>
          <t>Klawiatura</t>
        </is>
      </c>
      <c r="E4" s="3" t="n">
        <v>15</v>
      </c>
      <c r="F4" s="4" t="n">
        <v>600</v>
      </c>
    </row>
    <row r="5">
      <c r="A5" s="2" t="n">
        <v>46043</v>
      </c>
      <c r="B5" s="3" t="inlineStr">
        <is>
          <t>Anna</t>
        </is>
      </c>
      <c r="C5" s="3" t="inlineStr">
        <is>
          <t>Południe</t>
        </is>
      </c>
      <c r="D5" s="3" t="inlineStr">
        <is>
          <t>Drukarka</t>
        </is>
      </c>
      <c r="E5" s="3" t="n">
        <v>3</v>
      </c>
      <c r="F5" s="4" t="n">
        <v>750</v>
      </c>
    </row>
    <row r="6">
      <c r="A6" s="2" t="n">
        <v>46050</v>
      </c>
      <c r="B6" s="3" t="inlineStr">
        <is>
          <t>Piotr</t>
        </is>
      </c>
      <c r="C6" s="3" t="inlineStr">
        <is>
          <t>Północ</t>
        </is>
      </c>
      <c r="D6" s="3" t="inlineStr">
        <is>
          <t>Monitor</t>
        </is>
      </c>
      <c r="E6" s="3" t="n">
        <v>5</v>
      </c>
      <c r="F6" s="4" t="n">
        <v>900</v>
      </c>
    </row>
    <row r="7">
      <c r="A7" s="2" t="n">
        <v>46056</v>
      </c>
      <c r="B7" s="3" t="inlineStr">
        <is>
          <t>Ewa</t>
        </is>
      </c>
      <c r="C7" s="3" t="inlineStr">
        <is>
          <t>Południe</t>
        </is>
      </c>
      <c r="D7" s="3" t="inlineStr">
        <is>
          <t>Monitor</t>
        </is>
      </c>
      <c r="E7" s="3" t="n">
        <v>2</v>
      </c>
      <c r="F7" s="4" t="n">
        <v>360</v>
      </c>
    </row>
    <row r="8">
      <c r="A8" s="2" t="n">
        <v>46063</v>
      </c>
      <c r="B8" s="3" t="inlineStr">
        <is>
          <t>Anna</t>
        </is>
      </c>
      <c r="C8" s="3" t="inlineStr">
        <is>
          <t>Północ</t>
        </is>
      </c>
      <c r="D8" s="3" t="inlineStr">
        <is>
          <t>Klawiatura</t>
        </is>
      </c>
      <c r="E8" s="3" t="n">
        <v>20</v>
      </c>
      <c r="F8" s="4" t="n">
        <v>800</v>
      </c>
    </row>
    <row r="9">
      <c r="A9" s="2" t="n">
        <v>46070</v>
      </c>
      <c r="B9" s="3" t="inlineStr">
        <is>
          <t>Piotr</t>
        </is>
      </c>
      <c r="C9" s="3" t="inlineStr">
        <is>
          <t>Południe</t>
        </is>
      </c>
      <c r="D9" s="3" t="inlineStr">
        <is>
          <t>Klawiatura</t>
        </is>
      </c>
      <c r="E9" s="3" t="n">
        <v>10</v>
      </c>
      <c r="F9" s="4" t="n">
        <v>400</v>
      </c>
    </row>
    <row r="10">
      <c r="A10" s="2" t="n">
        <v>46077</v>
      </c>
      <c r="B10" s="3" t="inlineStr">
        <is>
          <t>Ewa</t>
        </is>
      </c>
      <c r="C10" s="3" t="inlineStr">
        <is>
          <t>Północ</t>
        </is>
      </c>
      <c r="D10" s="3" t="inlineStr">
        <is>
          <t>Drukarka</t>
        </is>
      </c>
      <c r="E10" s="3" t="n">
        <v>4</v>
      </c>
      <c r="F10" s="4" t="n">
        <v>1000</v>
      </c>
    </row>
    <row r="11">
      <c r="A11" s="2" t="n">
        <v>46084</v>
      </c>
      <c r="B11" s="3" t="inlineStr">
        <is>
          <t>Anna</t>
        </is>
      </c>
      <c r="C11" s="3" t="inlineStr">
        <is>
          <t>Południe</t>
        </is>
      </c>
      <c r="D11" s="3" t="inlineStr">
        <is>
          <t>Monitor</t>
        </is>
      </c>
      <c r="E11" s="3" t="n">
        <v>6</v>
      </c>
      <c r="F11" s="4" t="n">
        <v>1080</v>
      </c>
    </row>
    <row r="12">
      <c r="A12" s="2" t="n">
        <v>46091</v>
      </c>
      <c r="B12" s="3" t="inlineStr">
        <is>
          <t>Piotr</t>
        </is>
      </c>
      <c r="C12" s="3" t="inlineStr">
        <is>
          <t>Północ</t>
        </is>
      </c>
      <c r="D12" s="3" t="inlineStr">
        <is>
          <t>Drukarka</t>
        </is>
      </c>
      <c r="E12" s="3" t="n">
        <v>1</v>
      </c>
      <c r="F12" s="4" t="n">
        <v>250</v>
      </c>
    </row>
    <row r="13">
      <c r="A13" s="2" t="n">
        <v>46098</v>
      </c>
      <c r="B13" s="3" t="inlineStr">
        <is>
          <t>Ewa</t>
        </is>
      </c>
      <c r="C13" s="3" t="inlineStr">
        <is>
          <t>Południe</t>
        </is>
      </c>
      <c r="D13" s="3" t="inlineStr">
        <is>
          <t>Klawiatura</t>
        </is>
      </c>
      <c r="E13" s="3" t="n">
        <v>12</v>
      </c>
      <c r="F13" s="4" t="n">
        <v>480</v>
      </c>
    </row>
    <row r="14">
      <c r="A14" s="2" t="n">
        <v>46105</v>
      </c>
      <c r="B14" s="3" t="inlineStr">
        <is>
          <t>Anna</t>
        </is>
      </c>
      <c r="C14" s="3" t="inlineStr">
        <is>
          <t>Północ</t>
        </is>
      </c>
      <c r="D14" s="3" t="inlineStr">
        <is>
          <t>Drukarka</t>
        </is>
      </c>
      <c r="E14" s="3" t="n">
        <v>2</v>
      </c>
      <c r="F14" s="4" t="n">
        <v>500</v>
      </c>
    </row>
    <row r="15">
      <c r="A15" s="2" t="n">
        <v>46112</v>
      </c>
      <c r="B15" s="3" t="inlineStr">
        <is>
          <t>Piotr</t>
        </is>
      </c>
      <c r="C15" s="3" t="inlineStr">
        <is>
          <t>Południe</t>
        </is>
      </c>
      <c r="D15" s="3" t="inlineStr">
        <is>
          <t>Monitor</t>
        </is>
      </c>
      <c r="E15" s="3" t="n">
        <v>3</v>
      </c>
      <c r="F15" s="4" t="n">
        <v>540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90" customWidth="1" min="8" max="8"/>
  </cols>
  <sheetData>
    <row r="1" ht="18" customHeight="1">
      <c r="H1" s="5" t="inlineStr">
        <is>
          <t>Utwórz tabelę przestawną w tym arkuszu:</t>
        </is>
      </c>
    </row>
    <row r="2" ht="30" customHeight="1">
      <c r="H2" s="6" t="inlineStr">
        <is>
          <t>1. Kliknij w tabelę Sprzedaż (arkusz Dane), a następnie Wstawianie &gt; Tabela przestawna.</t>
        </is>
      </c>
    </row>
    <row r="3" ht="30" customHeight="1">
      <c r="A3" s="3" t="n"/>
      <c r="H3" s="6" t="inlineStr">
        <is>
          <t>2. Wybierz Istniejący arkusz, kliknij komórkę A3 tego arkusza, potem OK.</t>
        </is>
      </c>
    </row>
    <row r="4" ht="30" customHeight="1">
      <c r="H4" s="6" t="inlineStr">
        <is>
          <t>3. Zaznacz Handlowiec (obszar Wiersze), a potem Kwota (obszar Wartości): porównaj z blokiem 1 w arkuszu Oczekiwany wynik.</t>
        </is>
      </c>
    </row>
    <row r="5" ht="30" customHeight="1">
      <c r="H5" s="6" t="inlineStr">
        <is>
          <t>4. Region w Kolumnach (blok 2), Produkt w Filtrach (blok 3), Ustawienia pola wartości dla Liczby, Średniej i % sumy końcowej (bloki 4–6), Data w Wierszach pogrupowana według Miesięcy (blok 7).</t>
        </is>
      </c>
    </row>
    <row r="6" ht="30" customHeight="1">
      <c r="H6" s="6" t="inlineStr">
        <is>
          <t>5. Po zmianie danych: prawy przycisk w tabeli przestawnej &gt; Odśwież (Alt + F5).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16" customWidth="1" min="4" max="4"/>
  </cols>
  <sheetData>
    <row r="1" ht="48" customHeight="1">
      <c r="A1" s="7" t="inlineStr">
        <is>
          <t>Zielone komórki: formuły SUMA.WARUNKÓW, LICZ.WARUNKI i ŚREDNIA.WARUNKÓW na tabeli Sprzedaż. Dają te same liczby co tabele przestawne z artykułu i przeliczają się same, a tabelę przestawną trzeba odświeżyć.</t>
        </is>
      </c>
    </row>
    <row r="3">
      <c r="A3" s="8" t="inlineStr">
        <is>
          <t>1. Suma według handlowców</t>
        </is>
      </c>
    </row>
    <row r="4">
      <c r="A4" s="9" t="inlineStr">
        <is>
          <t>Etykiety wierszy</t>
        </is>
      </c>
      <c r="B4" s="9" t="inlineStr">
        <is>
          <t>Suma z Kwota</t>
        </is>
      </c>
    </row>
    <row r="5">
      <c r="A5" s="3" t="inlineStr">
        <is>
          <t>Anna</t>
        </is>
      </c>
      <c r="B5" s="10">
        <f>SUMIFS(Sprzedaż[Kwota],Sprzedaż[Handlowiec],$A5)</f>
        <v/>
      </c>
    </row>
    <row r="6">
      <c r="A6" s="3" t="inlineStr">
        <is>
          <t>Ewa</t>
        </is>
      </c>
      <c r="B6" s="10">
        <f>SUMIFS(Sprzedaż[Kwota],Sprzedaż[Handlowiec],$A6)</f>
        <v/>
      </c>
    </row>
    <row r="7">
      <c r="A7" s="3" t="inlineStr">
        <is>
          <t>Piotr</t>
        </is>
      </c>
      <c r="B7" s="10">
        <f>SUMIFS(Sprzedaż[Kwota],Sprzedaż[Handlowiec],$A7)</f>
        <v/>
      </c>
    </row>
    <row r="8">
      <c r="A8" s="11" t="inlineStr">
        <is>
          <t>Suma końcowa</t>
        </is>
      </c>
      <c r="B8" s="10">
        <f>SUM(Sprzedaż[Kwota])</f>
        <v/>
      </c>
    </row>
    <row r="11">
      <c r="A11" s="8" t="inlineStr">
        <is>
          <t>2. Handlowiec według regionu (Region w Kolumnach)</t>
        </is>
      </c>
    </row>
    <row r="12">
      <c r="A12" s="9" t="inlineStr">
        <is>
          <t>Suma z Kwota</t>
        </is>
      </c>
      <c r="B12" s="9" t="inlineStr">
        <is>
          <t>Etykiety kolumn</t>
        </is>
      </c>
    </row>
    <row r="13">
      <c r="A13" s="3" t="inlineStr">
        <is>
          <t>Etykiety wierszy</t>
        </is>
      </c>
      <c r="B13" s="3" t="inlineStr">
        <is>
          <t>Południe</t>
        </is>
      </c>
      <c r="C13" s="3" t="inlineStr">
        <is>
          <t>Północ</t>
        </is>
      </c>
      <c r="D13" s="3" t="inlineStr">
        <is>
          <t>Suma końcowa</t>
        </is>
      </c>
    </row>
    <row r="14">
      <c r="A14" s="3" t="inlineStr">
        <is>
          <t>Anna</t>
        </is>
      </c>
      <c r="B14" s="10">
        <f>SUMIFS(Sprzedaż[Kwota],Sprzedaż[Handlowiec],$A14,Sprzedaż[Region],B$13)</f>
        <v/>
      </c>
      <c r="C14" s="10">
        <f>SUMIFS(Sprzedaż[Kwota],Sprzedaż[Handlowiec],$A14,Sprzedaż[Region],C$13)</f>
        <v/>
      </c>
      <c r="D14" s="10">
        <f>SUMIFS(Sprzedaż[Kwota],Sprzedaż[Handlowiec],$A14)</f>
        <v/>
      </c>
    </row>
    <row r="15">
      <c r="A15" s="3" t="inlineStr">
        <is>
          <t>Ewa</t>
        </is>
      </c>
      <c r="B15" s="10">
        <f>SUMIFS(Sprzedaż[Kwota],Sprzedaż[Handlowiec],$A15,Sprzedaż[Region],B$13)</f>
        <v/>
      </c>
      <c r="C15" s="10">
        <f>SUMIFS(Sprzedaż[Kwota],Sprzedaż[Handlowiec],$A15,Sprzedaż[Region],C$13)</f>
        <v/>
      </c>
      <c r="D15" s="10">
        <f>SUMIFS(Sprzedaż[Kwota],Sprzedaż[Handlowiec],$A15)</f>
        <v/>
      </c>
    </row>
    <row r="16">
      <c r="A16" s="3" t="inlineStr">
        <is>
          <t>Piotr</t>
        </is>
      </c>
      <c r="B16" s="10">
        <f>SUMIFS(Sprzedaż[Kwota],Sprzedaż[Handlowiec],$A16,Sprzedaż[Region],B$13)</f>
        <v/>
      </c>
      <c r="C16" s="10">
        <f>SUMIFS(Sprzedaż[Kwota],Sprzedaż[Handlowiec],$A16,Sprzedaż[Region],C$13)</f>
        <v/>
      </c>
      <c r="D16" s="10">
        <f>SUMIFS(Sprzedaż[Kwota],Sprzedaż[Handlowiec],$A16)</f>
        <v/>
      </c>
    </row>
    <row r="17">
      <c r="A17" s="11" t="inlineStr">
        <is>
          <t>Suma końcowa</t>
        </is>
      </c>
      <c r="B17" s="10">
        <f>SUMIFS(Sprzedaż[Kwota],Sprzedaż[Region],B$13)</f>
        <v/>
      </c>
      <c r="C17" s="10">
        <f>SUMIFS(Sprzedaż[Kwota],Sprzedaż[Region],C$13)</f>
        <v/>
      </c>
      <c r="D17" s="10">
        <f>SUM(Sprzedaż[Kwota])</f>
        <v/>
      </c>
    </row>
    <row r="20">
      <c r="A20" s="8" t="inlineStr">
        <is>
          <t>3. Obszar Filtry: Monitor</t>
        </is>
      </c>
    </row>
    <row r="21">
      <c r="A21" s="9" t="inlineStr">
        <is>
          <t>Produkt</t>
        </is>
      </c>
      <c r="B21" s="9" t="inlineStr">
        <is>
          <t>Monitor</t>
        </is>
      </c>
    </row>
    <row r="22"/>
    <row r="23">
      <c r="A23" s="3" t="inlineStr">
        <is>
          <t>Etykiety wierszy</t>
        </is>
      </c>
      <c r="B23" s="3" t="inlineStr">
        <is>
          <t>Suma z Kwota</t>
        </is>
      </c>
    </row>
    <row r="24">
      <c r="A24" s="3" t="inlineStr">
        <is>
          <t>Anna</t>
        </is>
      </c>
      <c r="B24" s="10">
        <f>SUMIFS(Sprzedaż[Kwota],Sprzedaż[Handlowiec],$A24,Sprzedaż[Produkt],$B$21)</f>
        <v/>
      </c>
    </row>
    <row r="25">
      <c r="A25" s="3" t="inlineStr">
        <is>
          <t>Ewa</t>
        </is>
      </c>
      <c r="B25" s="10">
        <f>SUMIFS(Sprzedaż[Kwota],Sprzedaż[Handlowiec],$A25,Sprzedaż[Produkt],$B$21)</f>
        <v/>
      </c>
    </row>
    <row r="26">
      <c r="A26" s="3" t="inlineStr">
        <is>
          <t>Piotr</t>
        </is>
      </c>
      <c r="B26" s="10">
        <f>SUMIFS(Sprzedaż[Kwota],Sprzedaż[Handlowiec],$A26,Sprzedaż[Produkt],$B$21)</f>
        <v/>
      </c>
    </row>
    <row r="27">
      <c r="A27" s="11" t="inlineStr">
        <is>
          <t>Suma końcowa</t>
        </is>
      </c>
      <c r="B27" s="10">
        <f>SUMIFS(Sprzedaż[Kwota],Sprzedaż[Produkt],$B$21)</f>
        <v/>
      </c>
    </row>
    <row r="30">
      <c r="A30" s="8" t="inlineStr">
        <is>
          <t>4. Liczba zamiast Sumy</t>
        </is>
      </c>
    </row>
    <row r="31">
      <c r="A31" s="9" t="inlineStr">
        <is>
          <t>Etykiety wierszy</t>
        </is>
      </c>
      <c r="B31" s="9" t="inlineStr">
        <is>
          <t>Liczba z Kwota</t>
        </is>
      </c>
    </row>
    <row r="32">
      <c r="A32" s="3" t="inlineStr">
        <is>
          <t>Anna</t>
        </is>
      </c>
      <c r="B32" s="12">
        <f>COUNTIFS(Sprzedaż[Handlowiec],$A32)</f>
        <v/>
      </c>
    </row>
    <row r="33">
      <c r="A33" s="3" t="inlineStr">
        <is>
          <t>Ewa</t>
        </is>
      </c>
      <c r="B33" s="12">
        <f>COUNTIFS(Sprzedaż[Handlowiec],$A33)</f>
        <v/>
      </c>
    </row>
    <row r="34">
      <c r="A34" s="3" t="inlineStr">
        <is>
          <t>Piotr</t>
        </is>
      </c>
      <c r="B34" s="12">
        <f>COUNTIFS(Sprzedaż[Handlowiec],$A34)</f>
        <v/>
      </c>
    </row>
    <row r="35">
      <c r="A35" s="11" t="inlineStr">
        <is>
          <t>Suma końcowa</t>
        </is>
      </c>
      <c r="B35" s="12">
        <f>COUNTA(Sprzedaż[Kwota])</f>
        <v/>
      </c>
    </row>
    <row r="38">
      <c r="A38" s="8" t="inlineStr">
        <is>
          <t>5. Średnia (Ustawienia pola wartości)</t>
        </is>
      </c>
    </row>
    <row r="39">
      <c r="A39" s="9" t="inlineStr">
        <is>
          <t>Etykiety wierszy</t>
        </is>
      </c>
      <c r="B39" s="9" t="inlineStr">
        <is>
          <t>Średnia z Kwota</t>
        </is>
      </c>
    </row>
    <row r="40">
      <c r="A40" s="3" t="inlineStr">
        <is>
          <t>Anna</t>
        </is>
      </c>
      <c r="B40" s="13">
        <f>AVERAGEIFS(Sprzedaż[Kwota],Sprzedaż[Handlowiec],$A40)</f>
        <v/>
      </c>
    </row>
    <row r="41">
      <c r="A41" s="3" t="inlineStr">
        <is>
          <t>Ewa</t>
        </is>
      </c>
      <c r="B41" s="13">
        <f>AVERAGEIFS(Sprzedaż[Kwota],Sprzedaż[Handlowiec],$A41)</f>
        <v/>
      </c>
    </row>
    <row r="42">
      <c r="A42" s="3" t="inlineStr">
        <is>
          <t>Piotr</t>
        </is>
      </c>
      <c r="B42" s="13">
        <f>AVERAGEIFS(Sprzedaż[Kwota],Sprzedaż[Handlowiec],$A42)</f>
        <v/>
      </c>
    </row>
    <row r="43">
      <c r="A43" s="11" t="inlineStr">
        <is>
          <t>Suma końcowa</t>
        </is>
      </c>
      <c r="B43" s="13">
        <f>AVERAGE(Sprzedaż[Kwota])</f>
        <v/>
      </c>
    </row>
    <row r="46">
      <c r="A46" s="8" t="inlineStr">
        <is>
          <t>6. % sumy końcowej</t>
        </is>
      </c>
    </row>
    <row r="47">
      <c r="A47" s="9" t="inlineStr">
        <is>
          <t>Etykiety wierszy</t>
        </is>
      </c>
      <c r="B47" s="9" t="inlineStr">
        <is>
          <t>Suma z Kwota</t>
        </is>
      </c>
    </row>
    <row r="48">
      <c r="A48" s="3" t="inlineStr">
        <is>
          <t>Anna</t>
        </is>
      </c>
      <c r="B48" s="14">
        <f>SUMIFS(Sprzedaż[Kwota],Sprzedaż[Handlowiec],$A48)/SUM(Sprzedaż[Kwota])</f>
        <v/>
      </c>
    </row>
    <row r="49">
      <c r="A49" s="3" t="inlineStr">
        <is>
          <t>Ewa</t>
        </is>
      </c>
      <c r="B49" s="14">
        <f>SUMIFS(Sprzedaż[Kwota],Sprzedaż[Handlowiec],$A49)/SUM(Sprzedaż[Kwota])</f>
        <v/>
      </c>
    </row>
    <row r="50">
      <c r="A50" s="3" t="inlineStr">
        <is>
          <t>Piotr</t>
        </is>
      </c>
      <c r="B50" s="14">
        <f>SUMIFS(Sprzedaż[Kwota],Sprzedaż[Handlowiec],$A50)/SUM(Sprzedaż[Kwota])</f>
        <v/>
      </c>
    </row>
    <row r="51">
      <c r="A51" s="11" t="inlineStr">
        <is>
          <t>Suma końcowa</t>
        </is>
      </c>
      <c r="B51" s="14">
        <f>SUM(B48:B50)</f>
        <v/>
      </c>
    </row>
    <row r="54">
      <c r="A54" s="8" t="inlineStr">
        <is>
          <t>7. Daty pogrupowane według miesięcy</t>
        </is>
      </c>
    </row>
    <row r="55">
      <c r="A55" s="9" t="inlineStr">
        <is>
          <t>Etykiety wierszy</t>
        </is>
      </c>
      <c r="B55" s="9" t="inlineStr">
        <is>
          <t>Suma z Kwota</t>
        </is>
      </c>
    </row>
    <row r="56">
      <c r="A56" s="3" t="inlineStr">
        <is>
          <t>sty</t>
        </is>
      </c>
      <c r="B56" s="10">
        <f>SUMIFS(Sprzedaż[Kwota],Sprzedaż[Data],"&gt;="&amp;DATE(2026,1,1),Sprzedaż[Data],"&lt;"&amp;DATE(2026,2,1))</f>
        <v/>
      </c>
    </row>
    <row r="57">
      <c r="A57" s="3" t="inlineStr">
        <is>
          <t>lut</t>
        </is>
      </c>
      <c r="B57" s="10">
        <f>SUMIFS(Sprzedaż[Kwota],Sprzedaż[Data],"&gt;="&amp;DATE(2026,2,1),Sprzedaż[Data],"&lt;"&amp;DATE(2026,3,1))</f>
        <v/>
      </c>
    </row>
    <row r="58">
      <c r="A58" s="3" t="inlineStr">
        <is>
          <t>mar</t>
        </is>
      </c>
      <c r="B58" s="10">
        <f>SUMIFS(Sprzedaż[Kwota],Sprzedaż[Data],"&gt;="&amp;DATE(2026,3,1),Sprzedaż[Data],"&lt;"&amp;DATE(2026,4,1))</f>
        <v/>
      </c>
    </row>
    <row r="59">
      <c r="A59" s="11" t="inlineStr">
        <is>
          <t>Suma końcowa</t>
        </is>
      </c>
      <c r="B59" s="10">
        <f>SUM(Sprzedaż[Kwota])</f>
        <v/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5" t="inlineStr">
        <is>
          <t>Przykładowy skoroszyt do poradnika</t>
        </is>
      </c>
    </row>
    <row r="2">
      <c r="A2" s="16" t="inlineStr">
        <is>
          <t>Tabela przestawna w Excelu: jak ją zrobić krok po kroku</t>
        </is>
      </c>
    </row>
    <row r="4">
      <c r="A4" t="inlineStr">
        <is>
          <t>Pełny poradnik:</t>
        </is>
      </c>
      <c r="B4" s="17" t="inlineStr">
        <is>
          <t>https://www.excel-zone.com/pl/tabela-przestawna-excel/</t>
        </is>
      </c>
    </row>
    <row r="6">
      <c r="A6" s="18" t="inlineStr">
        <is>
          <t>Komórki z zielonym tłem zawierają formuły omówione w artykule. Zmień dane, aby zobaczyć, jak zmieniają się wyniki.</t>
        </is>
      </c>
    </row>
    <row r="7"/>
    <row r="8"/>
    <row r="10">
      <c r="A10" s="19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2026-11-02T11:20:39Z</dcterms:created>
  <dcterms:modified xsi:type="dcterms:W3CDTF">2026-11-02T11:20:39Z</dcterms:modified>
</cp:coreProperties>
</file>